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struc\MATERIAL\Approved Products\"/>
    </mc:Choice>
  </mc:AlternateContent>
  <xr:revisionPtr revIDLastSave="0" documentId="14_{A7456ED4-5383-472D-B494-4C4E6BE0D3DB}" xr6:coauthVersionLast="36" xr6:coauthVersionMax="36" xr10:uidLastSave="{00000000-0000-0000-0000-000000000000}"/>
  <bookViews>
    <workbookView xWindow="34170" yWindow="1140" windowWidth="21600" windowHeight="11385" xr2:uid="{A6D63E79-4CAE-497A-B119-14BC6E81F749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G43" i="1"/>
  <c r="G42" i="1"/>
  <c r="G41" i="1"/>
  <c r="G40" i="1"/>
  <c r="G39" i="1"/>
  <c r="G38" i="1"/>
  <c r="G37" i="1"/>
</calcChain>
</file>

<file path=xl/sharedStrings.xml><?xml version="1.0" encoding="utf-8"?>
<sst xmlns="http://schemas.openxmlformats.org/spreadsheetml/2006/main" count="74" uniqueCount="37">
  <si>
    <t>Blows</t>
  </si>
  <si>
    <t>IBV</t>
  </si>
  <si>
    <t>Qu</t>
  </si>
  <si>
    <t>0-6"</t>
  </si>
  <si>
    <t>6"-12"</t>
  </si>
  <si>
    <t>12"-18"</t>
  </si>
  <si>
    <t>18"-24"</t>
  </si>
  <si>
    <t>24"-30"</t>
  </si>
  <si>
    <t>Date:</t>
  </si>
  <si>
    <t>Weather:</t>
  </si>
  <si>
    <t>Inspector:</t>
  </si>
  <si>
    <t>Company:</t>
  </si>
  <si>
    <t>Contractor:</t>
  </si>
  <si>
    <t>ISTHA Contract No.:</t>
  </si>
  <si>
    <t>Location:</t>
  </si>
  <si>
    <t>Route:</t>
  </si>
  <si>
    <t>IDOT Lab No.:</t>
  </si>
  <si>
    <t>Type of Construction:</t>
  </si>
  <si>
    <t>Type of Inspection:</t>
  </si>
  <si>
    <t>Initial Depth (Elevation, ft.)</t>
  </si>
  <si>
    <t>Type of Material:</t>
  </si>
  <si>
    <t xml:space="preserve">IBV </t>
  </si>
  <si>
    <t>&lt;6</t>
  </si>
  <si>
    <t>¹ Indicate station and offset</t>
  </si>
  <si>
    <t>² Indicate soil type, moisture, rutting and etc.</t>
  </si>
  <si>
    <t>³ Depth is cummulative in inches</t>
  </si>
  <si>
    <t>⁴ Rate is inches penetration per blow</t>
  </si>
  <si>
    <t>Remarks:</t>
  </si>
  <si>
    <t>Rate⁴</t>
  </si>
  <si>
    <t>&lt;0.72</t>
  </si>
  <si>
    <t>Quality Manager:</t>
  </si>
  <si>
    <t>Resident Engineer:</t>
  </si>
  <si>
    <r>
      <t>Test Location</t>
    </r>
    <r>
      <rPr>
        <sz val="11"/>
        <color theme="1"/>
        <rFont val="Calibri"/>
        <family val="2"/>
        <scheme val="minor"/>
      </rPr>
      <t>¹ and Remarks²</t>
    </r>
  </si>
  <si>
    <r>
      <t>Depth</t>
    </r>
    <r>
      <rPr>
        <sz val="11"/>
        <color theme="1"/>
        <rFont val="Calibri"/>
        <family val="2"/>
        <scheme val="minor"/>
      </rPr>
      <t>³</t>
    </r>
  </si>
  <si>
    <r>
      <t>Rate</t>
    </r>
    <r>
      <rPr>
        <sz val="11"/>
        <color theme="1"/>
        <rFont val="Calibri"/>
        <family val="2"/>
        <scheme val="minor"/>
      </rPr>
      <t>⁴</t>
    </r>
  </si>
  <si>
    <t>Dynamic Cone Penetrometer Test Form</t>
  </si>
  <si>
    <t>Conduct this test according to the Illinois Test Procedure 501 
and fill out the following TTF 007 form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</si>
</sst>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6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2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4" fillId="0" borderId="0" xfId="0" applyFont="1"/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4" borderId="0" xfId="0" applyFont="1" applyFill="1" applyBorder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19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23" xfId="0" applyFont="1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24" xfId="0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2" borderId="2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101600</xdr:rowOff>
    </xdr:from>
    <xdr:to>
      <xdr:col>2</xdr:col>
      <xdr:colOff>398780</xdr:colOff>
      <xdr:row>3</xdr:row>
      <xdr:rowOff>182245</xdr:rowOff>
    </xdr:to>
    <xdr:pic>
      <xdr:nvPicPr>
        <xdr:cNvPr id="3" name="Picture 2" descr="C:\Users\gbermundo\AppData\Local\Microsoft\Windows\INetCache\Content.MSO\C20634A0.tmp">
          <a:extLst>
            <a:ext uri="{FF2B5EF4-FFF2-40B4-BE49-F238E27FC236}">
              <a16:creationId xmlns:a16="http://schemas.microsoft.com/office/drawing/2014/main" id="{C51636C0-D098-40E2-AC21-0E9FBCEE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01600"/>
          <a:ext cx="20066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68B7-56E5-4BD8-9361-630E89BA79EE}">
  <dimension ref="A1:J46"/>
  <sheetViews>
    <sheetView tabSelected="1" topLeftCell="A25" zoomScaleNormal="100" workbookViewId="0">
      <selection activeCell="H26" sqref="H26"/>
    </sheetView>
  </sheetViews>
  <sheetFormatPr defaultColWidth="8.7109375" defaultRowHeight="16.5" x14ac:dyDescent="0.3"/>
  <cols>
    <col min="1" max="1" width="17.7109375" style="1" customWidth="1"/>
    <col min="2" max="3" width="6.7109375" style="1" customWidth="1"/>
    <col min="4" max="4" width="13.7109375" style="1" customWidth="1"/>
    <col min="5" max="5" width="8.7109375" style="1" customWidth="1"/>
    <col min="6" max="10" width="9.85546875" style="1" customWidth="1"/>
    <col min="11" max="16384" width="8.7109375" style="1"/>
  </cols>
  <sheetData>
    <row r="1" spans="1:10" s="2" customFormat="1" ht="8.25" x14ac:dyDescent="0.15"/>
    <row r="2" spans="1:10" ht="21" x14ac:dyDescent="0.35">
      <c r="E2" s="19" t="s">
        <v>35</v>
      </c>
      <c r="F2" s="19"/>
      <c r="G2" s="19"/>
      <c r="H2" s="19"/>
      <c r="I2" s="19"/>
      <c r="J2" s="19"/>
    </row>
    <row r="3" spans="1:10" x14ac:dyDescent="0.3">
      <c r="E3" s="20" t="s">
        <v>36</v>
      </c>
      <c r="F3" s="20"/>
      <c r="G3" s="20"/>
      <c r="H3" s="20"/>
      <c r="I3" s="20"/>
      <c r="J3" s="20"/>
    </row>
    <row r="4" spans="1:10" s="2" customFormat="1" ht="18.75" customHeight="1" x14ac:dyDescent="0.15">
      <c r="E4" s="20"/>
      <c r="F4" s="20"/>
      <c r="G4" s="20"/>
      <c r="H4" s="20"/>
      <c r="I4" s="20"/>
      <c r="J4" s="20"/>
    </row>
    <row r="5" spans="1:10" s="2" customFormat="1" ht="8.25" x14ac:dyDescent="0.15"/>
    <row r="6" spans="1:10" s="2" customFormat="1" ht="8.25" x14ac:dyDescent="0.15"/>
    <row r="7" spans="1:10" x14ac:dyDescent="0.3">
      <c r="A7" s="3" t="s">
        <v>8</v>
      </c>
      <c r="B7" s="25"/>
      <c r="C7" s="25"/>
      <c r="D7" s="25"/>
      <c r="F7" s="21" t="s">
        <v>13</v>
      </c>
      <c r="G7" s="21"/>
      <c r="H7" s="25"/>
      <c r="I7" s="25"/>
      <c r="J7" s="25"/>
    </row>
    <row r="8" spans="1:10" x14ac:dyDescent="0.3">
      <c r="A8" s="3" t="s">
        <v>9</v>
      </c>
      <c r="B8" s="26"/>
      <c r="C8" s="26"/>
      <c r="D8" s="26"/>
      <c r="F8" s="21" t="s">
        <v>14</v>
      </c>
      <c r="G8" s="21"/>
      <c r="H8" s="26"/>
      <c r="I8" s="26"/>
      <c r="J8" s="26"/>
    </row>
    <row r="9" spans="1:10" x14ac:dyDescent="0.3">
      <c r="A9" s="3" t="s">
        <v>10</v>
      </c>
      <c r="B9" s="25"/>
      <c r="C9" s="25"/>
      <c r="D9" s="25"/>
      <c r="F9" s="21" t="s">
        <v>15</v>
      </c>
      <c r="G9" s="21"/>
      <c r="H9" s="25"/>
      <c r="I9" s="25"/>
      <c r="J9" s="25"/>
    </row>
    <row r="10" spans="1:10" x14ac:dyDescent="0.3">
      <c r="A10" s="3" t="s">
        <v>11</v>
      </c>
      <c r="B10" s="26"/>
      <c r="C10" s="26"/>
      <c r="D10" s="26"/>
      <c r="F10" s="21" t="s">
        <v>17</v>
      </c>
      <c r="G10" s="21"/>
      <c r="H10" s="26"/>
      <c r="I10" s="26"/>
      <c r="J10" s="26"/>
    </row>
    <row r="11" spans="1:10" x14ac:dyDescent="0.3">
      <c r="A11" s="3" t="s">
        <v>16</v>
      </c>
      <c r="B11" s="25"/>
      <c r="C11" s="25"/>
      <c r="D11" s="25"/>
      <c r="F11" s="21" t="s">
        <v>20</v>
      </c>
      <c r="G11" s="21"/>
      <c r="H11" s="26"/>
      <c r="I11" s="26"/>
      <c r="J11" s="26"/>
    </row>
    <row r="12" spans="1:10" x14ac:dyDescent="0.3">
      <c r="A12" s="3" t="s">
        <v>18</v>
      </c>
      <c r="B12" s="26"/>
      <c r="C12" s="26"/>
      <c r="D12" s="26"/>
      <c r="F12" s="21" t="s">
        <v>12</v>
      </c>
      <c r="G12" s="21"/>
      <c r="H12" s="26"/>
      <c r="I12" s="26"/>
      <c r="J12" s="26"/>
    </row>
    <row r="13" spans="1:10" s="2" customFormat="1" ht="9" thickBot="1" x14ac:dyDescent="0.2"/>
    <row r="14" spans="1:10" ht="39.4" customHeight="1" thickBot="1" x14ac:dyDescent="0.35">
      <c r="A14" s="22" t="s">
        <v>32</v>
      </c>
      <c r="B14" s="23"/>
      <c r="C14" s="24"/>
      <c r="D14" s="4" t="s">
        <v>19</v>
      </c>
      <c r="E14" s="3"/>
      <c r="F14" s="3"/>
      <c r="G14" s="3"/>
      <c r="H14" s="3"/>
      <c r="I14" s="3"/>
      <c r="J14" s="3"/>
    </row>
    <row r="15" spans="1:10" x14ac:dyDescent="0.3">
      <c r="A15" s="33"/>
      <c r="B15" s="34"/>
      <c r="C15" s="35"/>
      <c r="D15" s="36"/>
      <c r="E15" s="5" t="s">
        <v>33</v>
      </c>
      <c r="F15" s="6" t="s">
        <v>3</v>
      </c>
      <c r="G15" s="6" t="s">
        <v>4</v>
      </c>
      <c r="H15" s="6" t="s">
        <v>5</v>
      </c>
      <c r="I15" s="6" t="s">
        <v>6</v>
      </c>
      <c r="J15" s="7" t="s">
        <v>7</v>
      </c>
    </row>
    <row r="16" spans="1:10" x14ac:dyDescent="0.3">
      <c r="A16" s="37"/>
      <c r="B16" s="38"/>
      <c r="C16" s="39"/>
      <c r="D16" s="26"/>
      <c r="E16" s="8" t="s">
        <v>0</v>
      </c>
      <c r="F16" s="27"/>
      <c r="G16" s="27"/>
      <c r="H16" s="27"/>
      <c r="I16" s="27"/>
      <c r="J16" s="28"/>
    </row>
    <row r="17" spans="1:10" x14ac:dyDescent="0.3">
      <c r="A17" s="37"/>
      <c r="B17" s="38"/>
      <c r="C17" s="39"/>
      <c r="D17" s="26"/>
      <c r="E17" s="8" t="s">
        <v>34</v>
      </c>
      <c r="F17" s="27"/>
      <c r="G17" s="27"/>
      <c r="H17" s="27"/>
      <c r="I17" s="27"/>
      <c r="J17" s="28"/>
    </row>
    <row r="18" spans="1:10" x14ac:dyDescent="0.3">
      <c r="A18" s="37"/>
      <c r="B18" s="38"/>
      <c r="C18" s="39"/>
      <c r="D18" s="26"/>
      <c r="E18" s="8" t="s">
        <v>1</v>
      </c>
      <c r="F18" s="27"/>
      <c r="G18" s="27"/>
      <c r="H18" s="27"/>
      <c r="I18" s="27"/>
      <c r="J18" s="28"/>
    </row>
    <row r="19" spans="1:10" ht="17.25" thickBot="1" x14ac:dyDescent="0.35">
      <c r="A19" s="37"/>
      <c r="B19" s="38"/>
      <c r="C19" s="39"/>
      <c r="D19" s="26"/>
      <c r="E19" s="9" t="s">
        <v>2</v>
      </c>
      <c r="F19" s="29"/>
      <c r="G19" s="29"/>
      <c r="H19" s="29"/>
      <c r="I19" s="29"/>
      <c r="J19" s="30"/>
    </row>
    <row r="20" spans="1:10" x14ac:dyDescent="0.3">
      <c r="A20" s="37"/>
      <c r="B20" s="38"/>
      <c r="C20" s="39"/>
      <c r="D20" s="26"/>
      <c r="E20" s="5" t="s">
        <v>33</v>
      </c>
      <c r="F20" s="6" t="s">
        <v>3</v>
      </c>
      <c r="G20" s="6" t="s">
        <v>4</v>
      </c>
      <c r="H20" s="6" t="s">
        <v>5</v>
      </c>
      <c r="I20" s="6" t="s">
        <v>6</v>
      </c>
      <c r="J20" s="7" t="s">
        <v>7</v>
      </c>
    </row>
    <row r="21" spans="1:10" x14ac:dyDescent="0.3">
      <c r="A21" s="37"/>
      <c r="B21" s="38"/>
      <c r="C21" s="39"/>
      <c r="D21" s="26"/>
      <c r="E21" s="8" t="s">
        <v>0</v>
      </c>
      <c r="F21" s="27"/>
      <c r="G21" s="27"/>
      <c r="H21" s="27"/>
      <c r="I21" s="27"/>
      <c r="J21" s="28"/>
    </row>
    <row r="22" spans="1:10" x14ac:dyDescent="0.3">
      <c r="A22" s="37"/>
      <c r="B22" s="38"/>
      <c r="C22" s="39"/>
      <c r="D22" s="26"/>
      <c r="E22" s="8" t="s">
        <v>34</v>
      </c>
      <c r="F22" s="27"/>
      <c r="G22" s="27"/>
      <c r="H22" s="27"/>
      <c r="I22" s="27"/>
      <c r="J22" s="28"/>
    </row>
    <row r="23" spans="1:10" x14ac:dyDescent="0.3">
      <c r="A23" s="37"/>
      <c r="B23" s="38"/>
      <c r="C23" s="39"/>
      <c r="D23" s="26"/>
      <c r="E23" s="8" t="s">
        <v>1</v>
      </c>
      <c r="F23" s="27"/>
      <c r="G23" s="27"/>
      <c r="H23" s="27"/>
      <c r="I23" s="27"/>
      <c r="J23" s="28"/>
    </row>
    <row r="24" spans="1:10" ht="17.25" thickBot="1" x14ac:dyDescent="0.35">
      <c r="A24" s="37"/>
      <c r="B24" s="38"/>
      <c r="C24" s="39"/>
      <c r="D24" s="26"/>
      <c r="E24" s="10" t="s">
        <v>2</v>
      </c>
      <c r="F24" s="31"/>
      <c r="G24" s="31"/>
      <c r="H24" s="31"/>
      <c r="I24" s="31"/>
      <c r="J24" s="32"/>
    </row>
    <row r="25" spans="1:10" x14ac:dyDescent="0.3">
      <c r="A25" s="37"/>
      <c r="B25" s="38"/>
      <c r="C25" s="39"/>
      <c r="D25" s="26"/>
      <c r="E25" s="11" t="s">
        <v>33</v>
      </c>
      <c r="F25" s="12" t="s">
        <v>3</v>
      </c>
      <c r="G25" s="12" t="s">
        <v>4</v>
      </c>
      <c r="H25" s="12" t="s">
        <v>5</v>
      </c>
      <c r="I25" s="12" t="s">
        <v>6</v>
      </c>
      <c r="J25" s="13" t="s">
        <v>7</v>
      </c>
    </row>
    <row r="26" spans="1:10" x14ac:dyDescent="0.3">
      <c r="A26" s="37"/>
      <c r="B26" s="38"/>
      <c r="C26" s="39"/>
      <c r="D26" s="26"/>
      <c r="E26" s="8" t="s">
        <v>0</v>
      </c>
      <c r="F26" s="27"/>
      <c r="G26" s="27"/>
      <c r="H26" s="27"/>
      <c r="I26" s="27"/>
      <c r="J26" s="28"/>
    </row>
    <row r="27" spans="1:10" x14ac:dyDescent="0.3">
      <c r="A27" s="37"/>
      <c r="B27" s="38"/>
      <c r="C27" s="39"/>
      <c r="D27" s="26"/>
      <c r="E27" s="8" t="s">
        <v>34</v>
      </c>
      <c r="F27" s="27"/>
      <c r="G27" s="27"/>
      <c r="H27" s="27"/>
      <c r="I27" s="27"/>
      <c r="J27" s="28"/>
    </row>
    <row r="28" spans="1:10" x14ac:dyDescent="0.3">
      <c r="A28" s="37"/>
      <c r="B28" s="38"/>
      <c r="C28" s="39"/>
      <c r="D28" s="26"/>
      <c r="E28" s="8" t="s">
        <v>1</v>
      </c>
      <c r="F28" s="27"/>
      <c r="G28" s="27"/>
      <c r="H28" s="27"/>
      <c r="I28" s="27"/>
      <c r="J28" s="28"/>
    </row>
    <row r="29" spans="1:10" ht="17.25" thickBot="1" x14ac:dyDescent="0.35">
      <c r="A29" s="37"/>
      <c r="B29" s="38"/>
      <c r="C29" s="39"/>
      <c r="D29" s="26"/>
      <c r="E29" s="9" t="s">
        <v>2</v>
      </c>
      <c r="F29" s="29"/>
      <c r="G29" s="29"/>
      <c r="H29" s="29"/>
      <c r="I29" s="29"/>
      <c r="J29" s="30"/>
    </row>
    <row r="30" spans="1:10" x14ac:dyDescent="0.3">
      <c r="A30" s="37"/>
      <c r="B30" s="38"/>
      <c r="C30" s="39"/>
      <c r="D30" s="26"/>
      <c r="E30" s="5" t="s">
        <v>33</v>
      </c>
      <c r="F30" s="6" t="s">
        <v>3</v>
      </c>
      <c r="G30" s="6" t="s">
        <v>4</v>
      </c>
      <c r="H30" s="6" t="s">
        <v>5</v>
      </c>
      <c r="I30" s="6" t="s">
        <v>6</v>
      </c>
      <c r="J30" s="7" t="s">
        <v>7</v>
      </c>
    </row>
    <row r="31" spans="1:10" x14ac:dyDescent="0.3">
      <c r="A31" s="37"/>
      <c r="B31" s="38"/>
      <c r="C31" s="39"/>
      <c r="D31" s="26"/>
      <c r="E31" s="8" t="s">
        <v>0</v>
      </c>
      <c r="F31" s="27"/>
      <c r="G31" s="27"/>
      <c r="H31" s="27"/>
      <c r="I31" s="27"/>
      <c r="J31" s="28"/>
    </row>
    <row r="32" spans="1:10" x14ac:dyDescent="0.3">
      <c r="A32" s="37"/>
      <c r="B32" s="38"/>
      <c r="C32" s="39"/>
      <c r="D32" s="26"/>
      <c r="E32" s="8" t="s">
        <v>34</v>
      </c>
      <c r="F32" s="27"/>
      <c r="G32" s="27"/>
      <c r="H32" s="27"/>
      <c r="I32" s="27"/>
      <c r="J32" s="28"/>
    </row>
    <row r="33" spans="1:10" x14ac:dyDescent="0.3">
      <c r="A33" s="37"/>
      <c r="B33" s="38"/>
      <c r="C33" s="39"/>
      <c r="D33" s="26"/>
      <c r="E33" s="8" t="s">
        <v>1</v>
      </c>
      <c r="F33" s="27"/>
      <c r="G33" s="27"/>
      <c r="H33" s="27"/>
      <c r="I33" s="27"/>
      <c r="J33" s="28"/>
    </row>
    <row r="34" spans="1:10" ht="17.25" thickBot="1" x14ac:dyDescent="0.35">
      <c r="A34" s="40"/>
      <c r="B34" s="41"/>
      <c r="C34" s="42"/>
      <c r="D34" s="43"/>
      <c r="E34" s="10" t="s">
        <v>2</v>
      </c>
      <c r="F34" s="31"/>
      <c r="G34" s="31"/>
      <c r="H34" s="31"/>
      <c r="I34" s="31"/>
      <c r="J34" s="32"/>
    </row>
    <row r="35" spans="1:10" s="2" customFormat="1" ht="8.25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3">
      <c r="A36" s="3" t="s">
        <v>23</v>
      </c>
      <c r="B36" s="3"/>
      <c r="C36" s="3"/>
      <c r="D36" s="3"/>
      <c r="E36" s="15" t="s">
        <v>28</v>
      </c>
      <c r="F36" s="15" t="s">
        <v>21</v>
      </c>
      <c r="G36" s="15" t="s">
        <v>2</v>
      </c>
      <c r="H36" s="15" t="s">
        <v>28</v>
      </c>
      <c r="I36" s="15" t="s">
        <v>21</v>
      </c>
      <c r="J36" s="15" t="s">
        <v>2</v>
      </c>
    </row>
    <row r="37" spans="1:10" x14ac:dyDescent="0.3">
      <c r="A37" s="3" t="s">
        <v>24</v>
      </c>
      <c r="B37" s="3"/>
      <c r="C37" s="3"/>
      <c r="D37" s="3"/>
      <c r="E37" s="16">
        <v>0.46200000000000002</v>
      </c>
      <c r="F37" s="17">
        <v>18.3</v>
      </c>
      <c r="G37" s="17">
        <f>SUM(0.32*F37)</f>
        <v>5.8560000000000008</v>
      </c>
      <c r="H37" s="16">
        <v>1</v>
      </c>
      <c r="I37" s="15">
        <v>6.91</v>
      </c>
      <c r="J37" s="17">
        <f t="shared" ref="J37:J42" si="0">SUM(0.32*I37)</f>
        <v>2.2112000000000003</v>
      </c>
    </row>
    <row r="38" spans="1:10" x14ac:dyDescent="0.3">
      <c r="A38" s="3" t="s">
        <v>25</v>
      </c>
      <c r="B38" s="3"/>
      <c r="C38" s="3"/>
      <c r="D38" s="3"/>
      <c r="E38" s="16">
        <v>0.5</v>
      </c>
      <c r="F38" s="15">
        <v>16.57</v>
      </c>
      <c r="G38" s="17">
        <f t="shared" ref="G38:G43" si="1">SUM(0.32*F38)</f>
        <v>5.3024000000000004</v>
      </c>
      <c r="H38" s="16">
        <v>1.2</v>
      </c>
      <c r="I38" s="15">
        <v>5.49</v>
      </c>
      <c r="J38" s="17">
        <f t="shared" si="0"/>
        <v>1.7568000000000001</v>
      </c>
    </row>
    <row r="39" spans="1:10" x14ac:dyDescent="0.3">
      <c r="A39" s="3" t="s">
        <v>26</v>
      </c>
      <c r="B39" s="3"/>
      <c r="C39" s="3"/>
      <c r="D39" s="3"/>
      <c r="E39" s="15">
        <v>0.54500000000000004</v>
      </c>
      <c r="F39" s="15">
        <v>14.86</v>
      </c>
      <c r="G39" s="17">
        <f t="shared" si="1"/>
        <v>4.7552000000000003</v>
      </c>
      <c r="H39" s="16">
        <v>1.5</v>
      </c>
      <c r="I39" s="15">
        <v>4.1500000000000004</v>
      </c>
      <c r="J39" s="17">
        <f t="shared" si="0"/>
        <v>1.3280000000000001</v>
      </c>
    </row>
    <row r="40" spans="1:10" x14ac:dyDescent="0.3">
      <c r="A40" s="3" t="s">
        <v>27</v>
      </c>
      <c r="B40" s="3"/>
      <c r="C40" s="3"/>
      <c r="D40" s="3"/>
      <c r="E40" s="16">
        <v>0.6</v>
      </c>
      <c r="F40" s="15">
        <v>13.17</v>
      </c>
      <c r="G40" s="17">
        <f t="shared" si="1"/>
        <v>4.2144000000000004</v>
      </c>
      <c r="H40" s="16">
        <v>2</v>
      </c>
      <c r="I40" s="15">
        <v>2.89</v>
      </c>
      <c r="J40" s="17">
        <f t="shared" si="0"/>
        <v>0.92480000000000007</v>
      </c>
    </row>
    <row r="41" spans="1:10" x14ac:dyDescent="0.3">
      <c r="A41" s="44"/>
      <c r="B41" s="44"/>
      <c r="C41" s="44"/>
      <c r="D41" s="45"/>
      <c r="E41" s="15">
        <v>0.66600000000000004</v>
      </c>
      <c r="F41" s="15">
        <v>11.55</v>
      </c>
      <c r="G41" s="17">
        <f t="shared" si="1"/>
        <v>3.6960000000000002</v>
      </c>
      <c r="H41" s="16">
        <v>3</v>
      </c>
      <c r="I41" s="15">
        <v>1.73</v>
      </c>
      <c r="J41" s="17">
        <f t="shared" si="0"/>
        <v>0.55359999999999998</v>
      </c>
    </row>
    <row r="42" spans="1:10" x14ac:dyDescent="0.3">
      <c r="A42" s="46"/>
      <c r="B42" s="46"/>
      <c r="C42" s="46"/>
      <c r="D42" s="47"/>
      <c r="E42" s="16">
        <v>0.75</v>
      </c>
      <c r="F42" s="15">
        <v>9.94</v>
      </c>
      <c r="G42" s="17">
        <f t="shared" si="1"/>
        <v>3.1808000000000001</v>
      </c>
      <c r="H42" s="16">
        <v>6</v>
      </c>
      <c r="I42" s="15">
        <v>0.72</v>
      </c>
      <c r="J42" s="17">
        <f t="shared" si="0"/>
        <v>0.23039999999999999</v>
      </c>
    </row>
    <row r="43" spans="1:10" x14ac:dyDescent="0.3">
      <c r="A43" s="46"/>
      <c r="B43" s="46"/>
      <c r="C43" s="46"/>
      <c r="D43" s="47"/>
      <c r="E43" s="15">
        <v>0.85699999999999998</v>
      </c>
      <c r="F43" s="15">
        <v>8.4</v>
      </c>
      <c r="G43" s="17">
        <f t="shared" si="1"/>
        <v>2.6880000000000002</v>
      </c>
      <c r="H43" s="15" t="s">
        <v>22</v>
      </c>
      <c r="I43" s="15" t="s">
        <v>29</v>
      </c>
      <c r="J43" s="15" t="s">
        <v>29</v>
      </c>
    </row>
    <row r="44" spans="1:10" x14ac:dyDescent="0.3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3">
      <c r="A45" s="3" t="s">
        <v>30</v>
      </c>
      <c r="B45" s="48"/>
      <c r="C45" s="48"/>
      <c r="D45" s="48"/>
      <c r="E45" s="18"/>
      <c r="F45" s="21" t="s">
        <v>31</v>
      </c>
      <c r="G45" s="21"/>
      <c r="H45" s="25"/>
      <c r="I45" s="25"/>
      <c r="J45" s="25"/>
    </row>
    <row r="46" spans="1:10" x14ac:dyDescent="0.3">
      <c r="A46" s="3" t="s">
        <v>11</v>
      </c>
      <c r="B46" s="26"/>
      <c r="C46" s="26"/>
      <c r="D46" s="26"/>
      <c r="E46" s="18"/>
      <c r="F46" s="21" t="s">
        <v>11</v>
      </c>
      <c r="G46" s="21"/>
      <c r="H46" s="26"/>
      <c r="I46" s="26"/>
      <c r="J46" s="26"/>
    </row>
  </sheetData>
  <sheetProtection algorithmName="SHA-512" hashValue="un6kRhcCw/bUCJOCutS9WYQV6i+uWZ6H16b/u5dXzJQgeYhE3td5rxRYBaeejAn5hSm42pEycwzTUeXgjIf6fw==" saltValue="G42QuHTp2vYmh0Wk051BqQ==" spinCount="100000" sheet="1" objects="1" scenarios="1"/>
  <mergeCells count="38">
    <mergeCell ref="H12:J12"/>
    <mergeCell ref="B7:D7"/>
    <mergeCell ref="B8:D8"/>
    <mergeCell ref="B9:D9"/>
    <mergeCell ref="B10:D10"/>
    <mergeCell ref="H7:J7"/>
    <mergeCell ref="H8:J8"/>
    <mergeCell ref="H9:J9"/>
    <mergeCell ref="H10:J10"/>
    <mergeCell ref="H11:J11"/>
    <mergeCell ref="F11:G11"/>
    <mergeCell ref="F7:G7"/>
    <mergeCell ref="F12:G12"/>
    <mergeCell ref="B11:D11"/>
    <mergeCell ref="B12:D12"/>
    <mergeCell ref="D15:D19"/>
    <mergeCell ref="A20:C24"/>
    <mergeCell ref="A25:C29"/>
    <mergeCell ref="A30:C34"/>
    <mergeCell ref="D20:D24"/>
    <mergeCell ref="D25:D29"/>
    <mergeCell ref="D30:D34"/>
    <mergeCell ref="E2:J2"/>
    <mergeCell ref="E3:J4"/>
    <mergeCell ref="H45:J45"/>
    <mergeCell ref="H46:J46"/>
    <mergeCell ref="B45:D45"/>
    <mergeCell ref="B46:D46"/>
    <mergeCell ref="F45:G45"/>
    <mergeCell ref="F46:G46"/>
    <mergeCell ref="F8:G8"/>
    <mergeCell ref="F9:G9"/>
    <mergeCell ref="F10:G10"/>
    <mergeCell ref="A42:D42"/>
    <mergeCell ref="A43:D43"/>
    <mergeCell ref="A41:D41"/>
    <mergeCell ref="A14:C14"/>
    <mergeCell ref="A15:C19"/>
  </mergeCells>
  <printOptions horizontalCentered="1"/>
  <pageMargins left="0.7" right="0.7" top="0.75" bottom="0.75" header="0.3" footer="0.3"/>
  <pageSetup scale="87" orientation="portrait" r:id="rId1"/>
  <headerFooter>
    <oddHeader>&amp;LTollway Testing Form (TTF) 007&amp;RREV 07/07/2020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19BADC-B8E7-4FD7-B298-5477DC3D9CD9}"/>
</file>

<file path=customXml/itemProps2.xml><?xml version="1.0" encoding="utf-8"?>
<ds:datastoreItem xmlns:ds="http://schemas.openxmlformats.org/officeDocument/2006/customXml" ds:itemID="{C82D7B99-D2B4-4485-B0F5-5FCF96733C7E}"/>
</file>

<file path=customXml/itemProps3.xml><?xml version="1.0" encoding="utf-8"?>
<ds:datastoreItem xmlns:ds="http://schemas.openxmlformats.org/officeDocument/2006/customXml" ds:itemID="{D736CAA5-1EB6-48EA-B958-3A5607C442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Bermundo</dc:creator>
  <cp:lastModifiedBy>Bentsen, Ross</cp:lastModifiedBy>
  <cp:lastPrinted>2020-07-16T14:00:22Z</cp:lastPrinted>
  <dcterms:created xsi:type="dcterms:W3CDTF">2020-02-19T12:16:39Z</dcterms:created>
  <dcterms:modified xsi:type="dcterms:W3CDTF">2020-08-06T18:01:29Z</dcterms:modified>
</cp:coreProperties>
</file>